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absv20.ad.win.bc-extra.net\高校事業部ＤＮ(ホームページパート専用)\【機密】fs０１００１１\01_本番\02_マスタ\center\doukou\dl\"/>
    </mc:Choice>
  </mc:AlternateContent>
  <bookViews>
    <workbookView xWindow="7680" yWindow="-20" windowWidth="7730" windowHeight="8340" tabRatio="852"/>
  </bookViews>
  <sheets>
    <sheet name="センター試験利用私立大　志望動向" sheetId="12" r:id="rId1"/>
  </sheets>
  <definedNames>
    <definedName name="_xlnm.Print_Area" localSheetId="0">'センター試験利用私立大　志望動向'!$A$1:$M$72</definedName>
  </definedNames>
  <calcPr calcId="171027"/>
</workbook>
</file>

<file path=xl/calcChain.xml><?xml version="1.0" encoding="utf-8"?>
<calcChain xmlns="http://schemas.openxmlformats.org/spreadsheetml/2006/main">
  <c r="AH45" i="12" l="1"/>
  <c r="AI45" i="12"/>
  <c r="AJ45" i="12"/>
  <c r="AK45" i="12"/>
  <c r="AL45" i="12"/>
  <c r="AM45" i="12"/>
  <c r="AN45" i="12"/>
  <c r="AO45" i="12"/>
  <c r="AH46" i="12"/>
  <c r="AI46" i="12"/>
  <c r="AJ46" i="12"/>
  <c r="AK46" i="12"/>
  <c r="AL46" i="12"/>
  <c r="AM46" i="12"/>
  <c r="AN46" i="12"/>
  <c r="AO46" i="12"/>
  <c r="AH47" i="12"/>
  <c r="AI47" i="12"/>
  <c r="AJ47" i="12"/>
  <c r="AK47" i="12"/>
  <c r="AL47" i="12"/>
  <c r="AM47" i="12"/>
  <c r="AN47" i="12"/>
  <c r="AO47" i="12"/>
  <c r="AH48" i="12"/>
  <c r="AI48" i="12"/>
  <c r="AJ48" i="12"/>
  <c r="AK48" i="12"/>
  <c r="AL48" i="12"/>
  <c r="AM48" i="12"/>
  <c r="AN48" i="12"/>
  <c r="AO48" i="12"/>
  <c r="AH49" i="12"/>
  <c r="AI49" i="12"/>
  <c r="AJ49" i="12"/>
  <c r="AK49" i="12"/>
  <c r="AL49" i="12"/>
  <c r="AM49" i="12"/>
  <c r="AN49" i="12"/>
  <c r="AO49" i="12"/>
  <c r="AH50" i="12"/>
  <c r="AI50" i="12"/>
  <c r="AJ50" i="12"/>
  <c r="AK50" i="12"/>
  <c r="AL50" i="12"/>
  <c r="AM50" i="12"/>
  <c r="AN50" i="12"/>
  <c r="AO50" i="12"/>
  <c r="AH51" i="12"/>
  <c r="AI51" i="12"/>
  <c r="AJ51" i="12"/>
  <c r="AK51" i="12"/>
  <c r="AL51" i="12"/>
  <c r="AM51" i="12"/>
  <c r="AN51" i="12"/>
  <c r="AO51" i="12"/>
  <c r="AH52" i="12"/>
  <c r="AI52" i="12"/>
  <c r="AJ52" i="12"/>
  <c r="AK52" i="12"/>
  <c r="AL52" i="12"/>
  <c r="AM52" i="12"/>
  <c r="AN52" i="12"/>
  <c r="AO52" i="12"/>
  <c r="AH53" i="12"/>
  <c r="AI53" i="12"/>
  <c r="AJ53" i="12"/>
  <c r="AK53" i="12"/>
  <c r="AL53" i="12"/>
  <c r="AM53" i="12"/>
  <c r="AN53" i="12"/>
  <c r="AO53" i="12"/>
  <c r="AH54" i="12"/>
  <c r="AI54" i="12"/>
  <c r="AJ54" i="12"/>
  <c r="AK54" i="12"/>
  <c r="AL54" i="12"/>
  <c r="AM54" i="12"/>
  <c r="AN54" i="12"/>
  <c r="AO54" i="12"/>
  <c r="AH55" i="12"/>
  <c r="AI55" i="12"/>
  <c r="AJ55" i="12"/>
  <c r="AK55" i="12"/>
  <c r="AL55" i="12"/>
  <c r="AM55" i="12"/>
  <c r="AN55" i="12"/>
  <c r="AO55" i="12"/>
  <c r="AG46" i="12"/>
  <c r="AG47" i="12"/>
  <c r="AG48" i="12"/>
  <c r="AG49" i="12"/>
  <c r="AG50" i="12"/>
  <c r="AG51" i="12"/>
  <c r="AG52" i="12"/>
  <c r="AG53" i="12"/>
  <c r="AG54" i="12"/>
  <c r="AG55" i="12"/>
  <c r="AG45" i="12"/>
  <c r="AH32" i="12"/>
  <c r="AI32" i="12"/>
  <c r="AJ32" i="12"/>
  <c r="AK32" i="12"/>
  <c r="AL32" i="12"/>
  <c r="AM32" i="12"/>
  <c r="AN32" i="12"/>
  <c r="AH33" i="12"/>
  <c r="AI33" i="12"/>
  <c r="AJ33" i="12"/>
  <c r="AK33" i="12"/>
  <c r="AL33" i="12"/>
  <c r="AM33" i="12"/>
  <c r="AN33" i="12"/>
  <c r="AH34" i="12"/>
  <c r="AI34" i="12"/>
  <c r="AJ34" i="12"/>
  <c r="AK34" i="12"/>
  <c r="AL34" i="12"/>
  <c r="AM34" i="12"/>
  <c r="AN34" i="12"/>
  <c r="AH35" i="12"/>
  <c r="AI35" i="12"/>
  <c r="AJ35" i="12"/>
  <c r="AK35" i="12"/>
  <c r="AL35" i="12"/>
  <c r="AM35" i="12"/>
  <c r="AN35" i="12"/>
  <c r="AH36" i="12"/>
  <c r="AI36" i="12"/>
  <c r="AJ36" i="12"/>
  <c r="AK36" i="12"/>
  <c r="AL36" i="12"/>
  <c r="AM36" i="12"/>
  <c r="AN36" i="12"/>
  <c r="AH37" i="12"/>
  <c r="AI37" i="12"/>
  <c r="AJ37" i="12"/>
  <c r="AK37" i="12"/>
  <c r="AL37" i="12"/>
  <c r="AM37" i="12"/>
  <c r="AN37" i="12"/>
  <c r="AH38" i="12"/>
  <c r="AI38" i="12"/>
  <c r="AJ38" i="12"/>
  <c r="AK38" i="12"/>
  <c r="AL38" i="12"/>
  <c r="AM38" i="12"/>
  <c r="AN38" i="12"/>
  <c r="AH39" i="12"/>
  <c r="AI39" i="12"/>
  <c r="AJ39" i="12"/>
  <c r="AK39" i="12"/>
  <c r="AL39" i="12"/>
  <c r="AM39" i="12"/>
  <c r="AN39" i="12"/>
  <c r="AH40" i="12"/>
  <c r="AI40" i="12"/>
  <c r="AJ40" i="12"/>
  <c r="AK40" i="12"/>
  <c r="AL40" i="12"/>
  <c r="AM40" i="12"/>
  <c r="AN40" i="12"/>
  <c r="AH41" i="12"/>
  <c r="AI41" i="12"/>
  <c r="AJ41" i="12"/>
  <c r="AK41" i="12"/>
  <c r="AL41" i="12"/>
  <c r="AM41" i="12"/>
  <c r="AN41" i="12"/>
  <c r="AH42" i="12"/>
  <c r="AI42" i="12"/>
  <c r="AJ42" i="12"/>
  <c r="AK42" i="12"/>
  <c r="AL42" i="12"/>
  <c r="AM42" i="12"/>
  <c r="AN42" i="12"/>
  <c r="AG33" i="12"/>
  <c r="AG34" i="12"/>
  <c r="AG35" i="12"/>
  <c r="AG36" i="12"/>
  <c r="AG37" i="12"/>
  <c r="AG38" i="12"/>
  <c r="AG39" i="12"/>
  <c r="AG40" i="12"/>
  <c r="AG41" i="12"/>
  <c r="AG42" i="12"/>
  <c r="AG32" i="12"/>
</calcChain>
</file>

<file path=xl/sharedStrings.xml><?xml version="1.0" encoding="utf-8"?>
<sst xmlns="http://schemas.openxmlformats.org/spreadsheetml/2006/main" count="109" uniqueCount="55">
  <si>
    <t>75以上</t>
  </si>
  <si>
    <t>70～74</t>
  </si>
  <si>
    <t>65～69</t>
  </si>
  <si>
    <t>60～64</t>
  </si>
  <si>
    <t>55～59</t>
  </si>
  <si>
    <t>50～54</t>
  </si>
  <si>
    <t>45～49</t>
  </si>
  <si>
    <t>40～44</t>
  </si>
  <si>
    <t>35～39</t>
  </si>
  <si>
    <t>35未満</t>
  </si>
  <si>
    <t>募集人員</t>
    <rPh sb="0" eb="2">
      <t>ボシュウ</t>
    </rPh>
    <rPh sb="2" eb="4">
      <t>ジンイン</t>
    </rPh>
    <phoneticPr fontId="2"/>
  </si>
  <si>
    <t>人文科学</t>
    <rPh sb="0" eb="2">
      <t>ジンブン</t>
    </rPh>
    <rPh sb="2" eb="4">
      <t>カガク</t>
    </rPh>
    <phoneticPr fontId="2"/>
  </si>
  <si>
    <t>語学</t>
    <rPh sb="0" eb="2">
      <t>ゴガク</t>
    </rPh>
    <phoneticPr fontId="2"/>
  </si>
  <si>
    <t>法学</t>
    <rPh sb="0" eb="2">
      <t>ホウガク</t>
    </rPh>
    <phoneticPr fontId="2"/>
  </si>
  <si>
    <t>経済・経営・商学</t>
    <rPh sb="0" eb="2">
      <t>ケイザイ</t>
    </rPh>
    <rPh sb="3" eb="5">
      <t>ケイエイ</t>
    </rPh>
    <rPh sb="6" eb="8">
      <t>ショウガク</t>
    </rPh>
    <phoneticPr fontId="2"/>
  </si>
  <si>
    <t>社会学</t>
    <rPh sb="0" eb="2">
      <t>シャカイ</t>
    </rPh>
    <rPh sb="2" eb="3">
      <t>ガク</t>
    </rPh>
    <phoneticPr fontId="2"/>
  </si>
  <si>
    <t>国際関係学</t>
    <rPh sb="0" eb="2">
      <t>コクサイ</t>
    </rPh>
    <rPh sb="2" eb="4">
      <t>カンケイ</t>
    </rPh>
    <rPh sb="4" eb="5">
      <t>ガク</t>
    </rPh>
    <phoneticPr fontId="2"/>
  </si>
  <si>
    <t>生活科学</t>
    <rPh sb="0" eb="2">
      <t>セイカツ</t>
    </rPh>
    <rPh sb="2" eb="4">
      <t>カガク</t>
    </rPh>
    <phoneticPr fontId="2"/>
  </si>
  <si>
    <t>芸術学</t>
    <rPh sb="0" eb="2">
      <t>ゲイジュツ</t>
    </rPh>
    <rPh sb="2" eb="3">
      <t>ガク</t>
    </rPh>
    <phoneticPr fontId="2"/>
  </si>
  <si>
    <t>総合科学</t>
    <rPh sb="0" eb="2">
      <t>ソウゴウ</t>
    </rPh>
    <rPh sb="2" eb="4">
      <t>カガク</t>
    </rPh>
    <phoneticPr fontId="2"/>
  </si>
  <si>
    <t>保健衛生学</t>
    <rPh sb="0" eb="2">
      <t>ホケン</t>
    </rPh>
    <rPh sb="2" eb="4">
      <t>エイセイ</t>
    </rPh>
    <rPh sb="4" eb="5">
      <t>ガク</t>
    </rPh>
    <phoneticPr fontId="2"/>
  </si>
  <si>
    <t>歯学</t>
    <rPh sb="0" eb="1">
      <t>ハ</t>
    </rPh>
    <rPh sb="1" eb="2">
      <t>ガク</t>
    </rPh>
    <phoneticPr fontId="2"/>
  </si>
  <si>
    <t>薬学</t>
    <rPh sb="0" eb="1">
      <t>ヤク</t>
    </rPh>
    <rPh sb="1" eb="2">
      <t>ガク</t>
    </rPh>
    <phoneticPr fontId="2"/>
  </si>
  <si>
    <t>理学</t>
    <rPh sb="0" eb="2">
      <t>リガク</t>
    </rPh>
    <phoneticPr fontId="2"/>
  </si>
  <si>
    <t>工学</t>
    <rPh sb="0" eb="2">
      <t>コウガク</t>
    </rPh>
    <phoneticPr fontId="2"/>
  </si>
  <si>
    <t>農・水産学</t>
    <rPh sb="0" eb="1">
      <t>ノウ</t>
    </rPh>
    <rPh sb="2" eb="4">
      <t>スイサン</t>
    </rPh>
    <rPh sb="4" eb="5">
      <t>ガク</t>
    </rPh>
    <phoneticPr fontId="2"/>
  </si>
  <si>
    <t>医学</t>
    <rPh sb="0" eb="2">
      <t>イガク</t>
    </rPh>
    <phoneticPr fontId="2"/>
  </si>
  <si>
    <t>教員養成・
教育学</t>
    <rPh sb="0" eb="2">
      <t>キョウイン</t>
    </rPh>
    <rPh sb="2" eb="4">
      <t>ヨウセイ</t>
    </rPh>
    <rPh sb="6" eb="8">
      <t>キョウイク</t>
    </rPh>
    <rPh sb="8" eb="9">
      <t>ガク</t>
    </rPh>
    <phoneticPr fontId="2"/>
  </si>
  <si>
    <t>大学数</t>
    <rPh sb="0" eb="3">
      <t>ダイガクスウ</t>
    </rPh>
    <phoneticPr fontId="2"/>
  </si>
  <si>
    <t>＊表中の値は、前年の志望者数を100としたときの指数</t>
    <rPh sb="1" eb="2">
      <t>ヒョウ</t>
    </rPh>
    <rPh sb="2" eb="3">
      <t>ナカ</t>
    </rPh>
    <rPh sb="4" eb="5">
      <t>アタイ</t>
    </rPh>
    <rPh sb="7" eb="9">
      <t>ゼンネン</t>
    </rPh>
    <rPh sb="10" eb="12">
      <t>シボウ</t>
    </rPh>
    <rPh sb="12" eb="13">
      <t>シャ</t>
    </rPh>
    <rPh sb="13" eb="14">
      <t>カズ</t>
    </rPh>
    <phoneticPr fontId="2"/>
  </si>
  <si>
    <t>'09</t>
  </si>
  <si>
    <t>'10</t>
  </si>
  <si>
    <t>'11</t>
  </si>
  <si>
    <t>'12</t>
  </si>
  <si>
    <t>'13</t>
  </si>
  <si>
    <t>＊大学入試センター発表</t>
    <rPh sb="1" eb="3">
      <t>ダイガク</t>
    </rPh>
    <rPh sb="3" eb="5">
      <t>ニュウシ</t>
    </rPh>
    <rPh sb="9" eb="11">
      <t>ハッピョウ</t>
    </rPh>
    <phoneticPr fontId="2"/>
  </si>
  <si>
    <t>（１）センター試験を利用する私立大学数</t>
    <rPh sb="7" eb="9">
      <t>シケン</t>
    </rPh>
    <rPh sb="10" eb="12">
      <t>リヨウ</t>
    </rPh>
    <rPh sb="14" eb="16">
      <t>シリツ</t>
    </rPh>
    <rPh sb="16" eb="18">
      <t>ダイガク</t>
    </rPh>
    <rPh sb="18" eb="19">
      <t>スウ</t>
    </rPh>
    <phoneticPr fontId="2"/>
  </si>
  <si>
    <t>'14</t>
  </si>
  <si>
    <t>＊グラフ中の値は、前年の志望者数を100としたときの指数</t>
    <rPh sb="4" eb="5">
      <t>ナカ</t>
    </rPh>
    <rPh sb="6" eb="7">
      <t>アタイ</t>
    </rPh>
    <rPh sb="9" eb="11">
      <t>ゼンネン</t>
    </rPh>
    <rPh sb="12" eb="14">
      <t>シボウ</t>
    </rPh>
    <rPh sb="14" eb="15">
      <t>シャ</t>
    </rPh>
    <rPh sb="15" eb="16">
      <t>カズ</t>
    </rPh>
    <rPh sb="26" eb="28">
      <t>シスウ</t>
    </rPh>
    <phoneticPr fontId="2"/>
  </si>
  <si>
    <t>（３）難易度別　系統別志望動向</t>
    <rPh sb="3" eb="5">
      <t>ナンイ</t>
    </rPh>
    <rPh sb="5" eb="6">
      <t>ド</t>
    </rPh>
    <rPh sb="6" eb="7">
      <t>ベツ</t>
    </rPh>
    <rPh sb="8" eb="10">
      <t>ケイトウ</t>
    </rPh>
    <rPh sb="10" eb="11">
      <t>ベツ</t>
    </rPh>
    <rPh sb="11" eb="13">
      <t>シボウ</t>
    </rPh>
    <rPh sb="13" eb="15">
      <t>ドウコウ</t>
    </rPh>
    <phoneticPr fontId="2"/>
  </si>
  <si>
    <t>第３回マーク模試
Ｂ判定値</t>
    <rPh sb="0" eb="1">
      <t>ダイ</t>
    </rPh>
    <rPh sb="2" eb="3">
      <t>カイ</t>
    </rPh>
    <rPh sb="6" eb="8">
      <t>モシ</t>
    </rPh>
    <rPh sb="10" eb="12">
      <t>ハンテイ</t>
    </rPh>
    <rPh sb="12" eb="13">
      <t>チ</t>
    </rPh>
    <phoneticPr fontId="2"/>
  </si>
  <si>
    <t>'18</t>
  </si>
  <si>
    <t>'15</t>
  </si>
  <si>
    <t>'16</t>
  </si>
  <si>
    <t>'17</t>
  </si>
  <si>
    <t>区分</t>
  </si>
  <si>
    <t>偏差値帯ｺｰﾄﾞ</t>
  </si>
  <si>
    <t>偏差値帯名称</t>
  </si>
  <si>
    <t>3A</t>
  </si>
  <si>
    <t>'19</t>
  </si>
  <si>
    <t>（２）学部系統別　志望動向</t>
    <rPh sb="3" eb="5">
      <t>ガクブ</t>
    </rPh>
    <rPh sb="5" eb="7">
      <t>ケイトウ</t>
    </rPh>
    <rPh sb="7" eb="8">
      <t>ベツ</t>
    </rPh>
    <rPh sb="9" eb="11">
      <t>シボウ</t>
    </rPh>
    <rPh sb="11" eb="13">
      <t>ドウコウ</t>
    </rPh>
    <phoneticPr fontId="2"/>
  </si>
  <si>
    <t>＊改組等により、前年比較ができない募集単位は新規の募集単位として志望者数を集計している。</t>
    <rPh sb="1" eb="3">
      <t>カイソ</t>
    </rPh>
    <rPh sb="3" eb="4">
      <t>トウ</t>
    </rPh>
    <rPh sb="8" eb="10">
      <t>ゼンネン</t>
    </rPh>
    <rPh sb="10" eb="12">
      <t>ヒカク</t>
    </rPh>
    <rPh sb="17" eb="19">
      <t>ボシュウ</t>
    </rPh>
    <rPh sb="19" eb="21">
      <t>タンイ</t>
    </rPh>
    <rPh sb="22" eb="24">
      <t>シンキ</t>
    </rPh>
    <rPh sb="25" eb="27">
      <t>ボシュウ</t>
    </rPh>
    <rPh sb="27" eb="29">
      <t>タンイ</t>
    </rPh>
    <rPh sb="32" eb="35">
      <t>シボウシャ</t>
    </rPh>
    <rPh sb="35" eb="36">
      <t>スウ</t>
    </rPh>
    <rPh sb="37" eb="39">
      <t>シュウケイ</t>
    </rPh>
    <phoneticPr fontId="2"/>
  </si>
  <si>
    <t>●2019年度センター試験　全体概況</t>
    <phoneticPr fontId="2"/>
  </si>
  <si>
    <t>2019.01.23 ベネッセコーポレーション/駿台予備学校</t>
    <phoneticPr fontId="2"/>
  </si>
  <si>
    <t>センター試験利用私立大　志望動向</t>
    <rPh sb="4" eb="6">
      <t>シケン</t>
    </rPh>
    <rPh sb="6" eb="8">
      <t>リヨウ</t>
    </rPh>
    <rPh sb="8" eb="10">
      <t>シリツ</t>
    </rPh>
    <rPh sb="10" eb="11">
      <t>ダイ</t>
    </rPh>
    <rPh sb="12" eb="14">
      <t>シボウ</t>
    </rPh>
    <rPh sb="14" eb="16">
      <t>ドウコウ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</si>
</sst>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5"/>
      <name val="ＭＳ ゴシック"/>
      <family val="3"/>
      <charset val="128"/>
    </font>
    <font>
      <sz val="9"/>
      <name val="ＭＳ ゴシック"/>
      <family val="3"/>
      <charset val="128"/>
    </font>
    <font>
      <sz val="12"/>
      <name val="ＭＳ ゴシック"/>
      <family val="3"/>
      <charset val="128"/>
    </font>
    <font>
      <sz val="7"/>
      <name val="ＭＳ 明朝"/>
      <family val="1"/>
      <charset val="128"/>
    </font>
    <font>
      <sz val="10.5"/>
      <name val="ＭＳ 明朝"/>
      <family val="1"/>
      <charset val="128"/>
    </font>
    <font>
      <sz val="9"/>
      <name val="ＭＳ 明朝"/>
      <family val="1"/>
      <charset val="128"/>
    </font>
    <font>
      <sz val="7"/>
      <name val="ＭＳ ゴシック"/>
      <family val="3"/>
      <charset val="128"/>
    </font>
    <font>
      <sz val="11"/>
      <name val="ＭＳ 明朝"/>
      <family val="1"/>
      <charset val="128"/>
    </font>
    <font>
      <sz val="6"/>
      <name val="ＭＳ ゴシック"/>
      <family val="3"/>
      <charset val="128"/>
    </font>
    <font>
      <sz val="8"/>
      <name val="ＭＳ ゴシック"/>
      <family val="3"/>
      <charset val="128"/>
    </font>
    <font>
      <sz val="10"/>
      <name val="ＭＳ Ｐゴシック"/>
      <family val="3"/>
      <charset val="128"/>
    </font>
    <font>
      <sz val="11"/>
      <color theme="1"/>
      <name val="ＭＳ Ｐゴシック"/>
      <family val="3"/>
      <charset val="128"/>
      <scheme val="minor"/>
    </font>
    <font>
      <sz val="7"/>
      <color theme="4"/>
      <name val="ＭＳ 明朝"/>
      <family val="1"/>
      <charset val="128"/>
    </font>
    <font>
      <sz val="7"/>
      <name val="ＭＳ Ｐゴシック"/>
      <family val="3"/>
      <charset val="128"/>
      <scheme val="minor"/>
    </font>
    <font>
      <sz val="11"/>
      <name val="ＭＳ Ｐゴシック"/>
      <family val="3"/>
      <charset val="128"/>
    </font>
    <font>
      <b/>
      <sz val="14"/>
      <name val="ＭＳ Ｐゴシック"/>
      <family val="3"/>
      <charset val="128"/>
    </font>
    <font>
      <sz val="11"/>
      <name val="ＭＳ ゴシック"/>
      <family val="3"/>
      <charset val="128"/>
    </font>
    <font>
      <sz val="8"/>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4" fillId="0" borderId="0">
      <alignment vertical="center"/>
    </xf>
    <xf numFmtId="0" fontId="13" fillId="0" borderId="0"/>
    <xf numFmtId="0" fontId="1" fillId="0" borderId="0">
      <alignment vertical="center"/>
    </xf>
    <xf numFmtId="0" fontId="17" fillId="0" borderId="0">
      <alignment vertical="center"/>
    </xf>
  </cellStyleXfs>
  <cellXfs count="58">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10" fillId="0" borderId="0" xfId="0" applyFont="1" applyAlignment="1">
      <alignment vertical="center"/>
    </xf>
    <xf numFmtId="0" fontId="6" fillId="0" borderId="0" xfId="0" applyFont="1" applyAlignme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8" xfId="0" applyFont="1" applyBorder="1">
      <alignment vertical="center"/>
    </xf>
    <xf numFmtId="0" fontId="4" fillId="0" borderId="8" xfId="0" quotePrefix="1" applyFont="1" applyBorder="1" applyAlignment="1">
      <alignment horizontal="center" vertical="center"/>
    </xf>
    <xf numFmtId="0" fontId="15" fillId="0" borderId="0" xfId="0" applyFont="1">
      <alignment vertical="center"/>
    </xf>
    <xf numFmtId="0" fontId="16" fillId="0" borderId="0" xfId="0" applyFont="1" applyAlignment="1">
      <alignment vertical="center"/>
    </xf>
    <xf numFmtId="0" fontId="16" fillId="0" borderId="0" xfId="0" applyFont="1">
      <alignment vertical="center"/>
    </xf>
    <xf numFmtId="0" fontId="11" fillId="0" borderId="2" xfId="0" applyFont="1" applyBorder="1" applyAlignment="1">
      <alignment horizontal="center" vertical="center" wrapText="1"/>
    </xf>
    <xf numFmtId="0" fontId="4" fillId="0" borderId="8" xfId="0" applyFont="1" applyBorder="1" applyAlignment="1">
      <alignment horizontal="center" vertical="center"/>
    </xf>
    <xf numFmtId="176" fontId="4" fillId="0" borderId="8" xfId="0" applyNumberFormat="1" applyFont="1" applyBorder="1">
      <alignment vertical="center"/>
    </xf>
    <xf numFmtId="0" fontId="12" fillId="0" borderId="0" xfId="0" applyFont="1" applyFill="1" applyAlignment="1">
      <alignment vertical="center"/>
    </xf>
    <xf numFmtId="0" fontId="0" fillId="0" borderId="0" xfId="0" applyAlignment="1">
      <alignment vertical="center"/>
    </xf>
    <xf numFmtId="0" fontId="16" fillId="0" borderId="0" xfId="2" applyFont="1" applyFill="1" applyBorder="1" applyAlignment="1"/>
    <xf numFmtId="0" fontId="4" fillId="0" borderId="0" xfId="0" applyFont="1" applyBorder="1" applyAlignment="1">
      <alignment horizontal="center" vertical="center"/>
    </xf>
    <xf numFmtId="176" fontId="4" fillId="0" borderId="8" xfId="0" applyNumberFormat="1" applyFont="1" applyFill="1" applyBorder="1">
      <alignment vertical="center"/>
    </xf>
    <xf numFmtId="1" fontId="8" fillId="0" borderId="13"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11" xfId="0" applyNumberFormat="1" applyFont="1" applyBorder="1" applyAlignment="1">
      <alignment horizontal="center" vertical="center"/>
    </xf>
    <xf numFmtId="1" fontId="8" fillId="0" borderId="8" xfId="0" applyNumberFormat="1" applyFont="1" applyBorder="1" applyAlignment="1">
      <alignment horizontal="center" vertical="center"/>
    </xf>
    <xf numFmtId="1" fontId="8" fillId="0" borderId="9"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20" xfId="0" applyNumberFormat="1" applyFont="1" applyBorder="1" applyAlignment="1">
      <alignment horizontal="center" vertical="center"/>
    </xf>
    <xf numFmtId="1" fontId="8" fillId="0" borderId="21" xfId="0" applyNumberFormat="1" applyFont="1" applyBorder="1" applyAlignment="1">
      <alignment horizontal="center" vertical="center"/>
    </xf>
    <xf numFmtId="1" fontId="8" fillId="0" borderId="10" xfId="0" applyNumberFormat="1" applyFont="1" applyBorder="1" applyAlignment="1">
      <alignment horizontal="center" vertical="center"/>
    </xf>
    <xf numFmtId="1" fontId="8" fillId="0" borderId="2"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7" xfId="0" applyNumberFormat="1" applyFont="1" applyBorder="1" applyAlignment="1">
      <alignment horizontal="center" vertical="center"/>
    </xf>
    <xf numFmtId="1" fontId="8" fillId="0" borderId="1" xfId="0" applyNumberFormat="1" applyFont="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Alignment="1">
      <alignment horizontal="right"/>
    </xf>
    <xf numFmtId="0" fontId="12" fillId="0" borderId="0" xfId="0" applyFont="1" applyFill="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cellXfs>
  <cellStyles count="5">
    <cellStyle name="標準" xfId="0" builtinId="0"/>
    <cellStyle name="標準 2" xfId="1"/>
    <cellStyle name="標準 3" xfId="3"/>
    <cellStyle name="標準 5" xfId="4"/>
    <cellStyle name="標準_【８】－１学部系統別志望動向"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102577</xdr:colOff>
      <xdr:row>10</xdr:row>
      <xdr:rowOff>7327</xdr:rowOff>
    </xdr:from>
    <xdr:to>
      <xdr:col>12</xdr:col>
      <xdr:colOff>352425</xdr:colOff>
      <xdr:row>27</xdr:row>
      <xdr:rowOff>28575</xdr:rowOff>
    </xdr:to>
    <xdr:pic>
      <xdr:nvPicPr>
        <xdr:cNvPr id="8" name="図 7">
          <a:extLst>
            <a:ext uri="{FF2B5EF4-FFF2-40B4-BE49-F238E27FC236}">
              <a16:creationId xmlns:a16="http://schemas.microsoft.com/office/drawing/2014/main" id="{3230AB94-3B88-4D0C-8201-35C88E50E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77" y="1311519"/>
          <a:ext cx="6265252" cy="2592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117475</xdr:colOff>
      <xdr:row>60</xdr:row>
      <xdr:rowOff>6348</xdr:rowOff>
    </xdr:from>
    <xdr:to>
      <xdr:col>12</xdr:col>
      <xdr:colOff>333365</xdr:colOff>
      <xdr:row>70</xdr:row>
      <xdr:rowOff>117514</xdr:rowOff>
    </xdr:to>
    <xdr:sp macro="" textlink="">
      <xdr:nvSpPr>
        <xdr:cNvPr id="3" name="Text Box 2">
          <a:extLst>
            <a:ext uri="{FF2B5EF4-FFF2-40B4-BE49-F238E27FC236}">
              <a16:creationId xmlns:a16="http://schemas.microsoft.com/office/drawing/2014/main" id="{A8CF6993-2898-4342-81FC-3E93D85A3224}"/>
            </a:ext>
          </a:extLst>
        </xdr:cNvPr>
        <xdr:cNvSpPr txBox="1">
          <a:spLocks noChangeArrowheads="1"/>
        </xdr:cNvSpPr>
      </xdr:nvSpPr>
      <xdr:spPr bwMode="auto">
        <a:xfrm>
          <a:off x="117475" y="9559923"/>
          <a:ext cx="8445490" cy="1825666"/>
        </a:xfrm>
        <a:prstGeom prst="rect">
          <a:avLst/>
        </a:prstGeom>
        <a:solidFill>
          <a:srgbClr val="FFFFFF"/>
        </a:solidFill>
        <a:ln w="9525">
          <a:solidFill>
            <a:srgbClr val="000000"/>
          </a:solidFill>
          <a:miter lim="800000"/>
          <a:headEnd/>
          <a:tailEnd/>
        </a:ln>
      </xdr:spPr>
      <xdr:txBody>
        <a:bodyPr vertOverflow="clip" wrap="square" lIns="72000" tIns="72000" rIns="72000" bIns="72000" anchor="t" upright="1"/>
        <a:lstStyle/>
        <a:p>
          <a:pPr marL="0" marR="0" lvl="0" indent="0" defTabSz="914400" rtl="0" eaLnBrk="1" fontAlgn="base"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センター試験利用私立大は増加しており、</a:t>
          </a:r>
          <a:r>
            <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2019</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年度入試では過去最多の</a:t>
          </a:r>
          <a:r>
            <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531</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大学となる。全体の</a:t>
          </a:r>
          <a:r>
            <a:rPr kumimoji="0" lang="ja-JP"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志望者指数は</a:t>
          </a:r>
          <a:r>
            <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94</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と、減少がみられる。</a:t>
          </a:r>
          <a:endPar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lvl="0" indent="0" defTabSz="914400" rtl="0" eaLnBrk="1" fontAlgn="base"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学部</a:t>
          </a:r>
          <a:r>
            <a:rPr kumimoji="0" lang="ja-JP"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系統</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別にみると、文系では経済・経営・商学系統、理系では薬学系統などで志望者数の減少がめだち、これは第１回ベネッセ・駿台マーク模試の志望動向と同様の傾向である。難易度別にみると、経営・経済・商学系統で、第３回ベネッセ・駿台マーク模試Ｂ判定値</a:t>
          </a:r>
          <a:r>
            <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50</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以上の大学群において志望者数の減少がめだつ。</a:t>
          </a:r>
          <a:endPar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lvl="0" indent="0" defTabSz="914400" rtl="0" eaLnBrk="1" fontAlgn="base" latinLnBrk="0" hangingPunct="1">
            <a:lnSpc>
              <a:spcPts val="11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しかし、</a:t>
          </a:r>
          <a:r>
            <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2019</a:t>
          </a:r>
          <a:r>
            <a:rPr kumimoji="0" lang="ja-JP" altLang="en-US"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年度入試も入学定員の厳格化の影響から、実際の入試では厳しい競争が継続すると予想される。</a:t>
          </a:r>
          <a:endParaRPr kumimoji="0" lang="en-US" altLang="ja-JP" sz="105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tabSelected="1" zoomScaleNormal="100" zoomScaleSheetLayoutView="130" workbookViewId="0"/>
  </sheetViews>
  <sheetFormatPr defaultColWidth="9" defaultRowHeight="12.5" x14ac:dyDescent="0.2"/>
  <cols>
    <col min="1" max="1" width="1.6328125" style="3" customWidth="1"/>
    <col min="2" max="2" width="6.08984375" style="3" customWidth="1"/>
    <col min="3" max="13" width="7.08984375" style="3" customWidth="1"/>
    <col min="14" max="16384" width="9" style="3"/>
  </cols>
  <sheetData>
    <row r="1" spans="1:30" s="24" customFormat="1" ht="16.5" x14ac:dyDescent="0.15">
      <c r="A1" s="42" t="s">
        <v>52</v>
      </c>
      <c r="B1" s="43"/>
      <c r="C1" s="43"/>
      <c r="D1" s="43"/>
      <c r="E1" s="43"/>
      <c r="F1" s="43"/>
      <c r="G1" s="43"/>
      <c r="L1" s="44"/>
      <c r="M1" s="44" t="s">
        <v>53</v>
      </c>
    </row>
    <row r="2" spans="1:30" s="24" customFormat="1" ht="5.25" customHeight="1" x14ac:dyDescent="0.2">
      <c r="A2" s="45"/>
      <c r="B2" s="45"/>
      <c r="C2" s="45"/>
      <c r="D2" s="45"/>
      <c r="E2" s="45"/>
      <c r="F2" s="45"/>
      <c r="G2" s="45"/>
      <c r="H2" s="45"/>
      <c r="I2" s="45"/>
      <c r="J2" s="45"/>
      <c r="K2" s="45"/>
      <c r="L2" s="23"/>
      <c r="M2" s="23"/>
      <c r="N2" s="23"/>
      <c r="O2" s="23"/>
      <c r="P2" s="23"/>
      <c r="Q2" s="23"/>
      <c r="R2" s="23"/>
      <c r="S2" s="23"/>
      <c r="T2" s="23"/>
      <c r="U2" s="23"/>
      <c r="V2" s="23"/>
      <c r="W2" s="23"/>
      <c r="X2" s="23"/>
      <c r="Y2" s="23"/>
      <c r="Z2" s="23"/>
      <c r="AA2" s="23"/>
      <c r="AB2" s="23"/>
      <c r="AC2" s="23"/>
      <c r="AD2" s="23"/>
    </row>
    <row r="3" spans="1:30" ht="18" customHeight="1" x14ac:dyDescent="0.2">
      <c r="B3" s="5" t="s">
        <v>54</v>
      </c>
      <c r="C3" s="5"/>
    </row>
    <row r="4" spans="1:30" s="24" customFormat="1" ht="5.25" customHeight="1" x14ac:dyDescent="0.2">
      <c r="A4" s="45"/>
      <c r="B4" s="45"/>
      <c r="C4" s="45"/>
      <c r="D4" s="45"/>
      <c r="E4" s="45"/>
      <c r="F4" s="45"/>
      <c r="G4" s="45"/>
      <c r="H4" s="45"/>
      <c r="I4" s="45"/>
      <c r="J4" s="45"/>
      <c r="K4" s="45"/>
      <c r="L4" s="45"/>
      <c r="M4" s="23"/>
      <c r="N4" s="23"/>
      <c r="O4" s="23"/>
      <c r="P4" s="23"/>
    </row>
    <row r="5" spans="1:30" ht="18" customHeight="1" x14ac:dyDescent="0.2">
      <c r="B5" s="1" t="s">
        <v>36</v>
      </c>
      <c r="C5" s="1"/>
    </row>
    <row r="6" spans="1:30" s="2" customFormat="1" ht="11" x14ac:dyDescent="0.2">
      <c r="B6" s="15"/>
      <c r="C6" s="16" t="s">
        <v>30</v>
      </c>
      <c r="D6" s="16" t="s">
        <v>31</v>
      </c>
      <c r="E6" s="16" t="s">
        <v>32</v>
      </c>
      <c r="F6" s="16" t="s">
        <v>33</v>
      </c>
      <c r="G6" s="16" t="s">
        <v>34</v>
      </c>
      <c r="H6" s="16" t="s">
        <v>37</v>
      </c>
      <c r="I6" s="16" t="s">
        <v>42</v>
      </c>
      <c r="J6" s="16" t="s">
        <v>43</v>
      </c>
      <c r="K6" s="16" t="s">
        <v>44</v>
      </c>
      <c r="L6" s="16" t="s">
        <v>41</v>
      </c>
      <c r="M6" s="16" t="s">
        <v>49</v>
      </c>
    </row>
    <row r="7" spans="1:30" s="2" customFormat="1" ht="11" x14ac:dyDescent="0.2">
      <c r="B7" s="21" t="s">
        <v>28</v>
      </c>
      <c r="C7" s="22">
        <v>487</v>
      </c>
      <c r="D7" s="22">
        <v>494</v>
      </c>
      <c r="E7" s="22">
        <v>504</v>
      </c>
      <c r="F7" s="22">
        <v>513</v>
      </c>
      <c r="G7" s="22">
        <v>520</v>
      </c>
      <c r="H7" s="22">
        <v>521</v>
      </c>
      <c r="I7" s="22">
        <v>523</v>
      </c>
      <c r="J7" s="22">
        <v>527</v>
      </c>
      <c r="K7" s="22">
        <v>526</v>
      </c>
      <c r="L7" s="22">
        <v>526</v>
      </c>
      <c r="M7" s="27">
        <v>531</v>
      </c>
    </row>
    <row r="8" spans="1:30" s="1" customFormat="1" ht="10.5" customHeight="1" x14ac:dyDescent="0.2">
      <c r="B8" s="18" t="s">
        <v>35</v>
      </c>
      <c r="C8" s="18"/>
      <c r="D8" s="7"/>
      <c r="E8" s="7"/>
      <c r="F8" s="7"/>
      <c r="G8" s="7"/>
      <c r="H8" s="7"/>
      <c r="I8" s="7"/>
      <c r="J8" s="7"/>
      <c r="K8" s="7"/>
      <c r="L8" s="7"/>
      <c r="M8" s="7"/>
    </row>
    <row r="9" spans="1:30" s="1" customFormat="1" ht="9" customHeight="1" x14ac:dyDescent="0.2">
      <c r="B9" s="18"/>
      <c r="C9" s="18"/>
      <c r="D9" s="7"/>
      <c r="E9" s="7"/>
      <c r="F9" s="7"/>
      <c r="G9" s="7"/>
      <c r="H9" s="7"/>
      <c r="I9" s="7"/>
      <c r="J9" s="7"/>
      <c r="K9" s="7"/>
      <c r="L9" s="7"/>
      <c r="M9" s="7"/>
    </row>
    <row r="10" spans="1:30" s="1" customFormat="1" ht="18.75" customHeight="1" x14ac:dyDescent="0.2">
      <c r="B10" s="1" t="s">
        <v>50</v>
      </c>
      <c r="D10" s="7"/>
      <c r="E10" s="7"/>
      <c r="F10" s="7"/>
      <c r="G10" s="7"/>
      <c r="H10" s="7"/>
      <c r="I10" s="7"/>
      <c r="J10" s="7"/>
      <c r="K10" s="7"/>
      <c r="L10" s="7"/>
      <c r="M10" s="7"/>
    </row>
    <row r="11" spans="1:30" s="1" customFormat="1" ht="9.75" customHeight="1" x14ac:dyDescent="0.2">
      <c r="B11" s="8"/>
      <c r="C11" s="8"/>
      <c r="D11" s="7"/>
      <c r="E11" s="7"/>
      <c r="F11" s="7"/>
      <c r="G11" s="7"/>
      <c r="H11" s="7"/>
      <c r="I11" s="7"/>
      <c r="J11" s="7"/>
      <c r="K11" s="7"/>
      <c r="L11" s="7"/>
      <c r="M11" s="7"/>
    </row>
    <row r="12" spans="1:30" s="1" customFormat="1" ht="9.75" customHeight="1" x14ac:dyDescent="0.2">
      <c r="B12" s="8"/>
      <c r="C12" s="8"/>
      <c r="D12" s="7"/>
      <c r="E12" s="7"/>
      <c r="F12" s="7"/>
      <c r="G12" s="7"/>
      <c r="H12" s="7"/>
      <c r="I12" s="7"/>
      <c r="J12" s="7"/>
      <c r="K12" s="7"/>
      <c r="L12" s="7"/>
      <c r="M12" s="7"/>
    </row>
    <row r="13" spans="1:30" s="24" customFormat="1" ht="5.25" customHeight="1" x14ac:dyDescent="0.2">
      <c r="A13" s="45"/>
      <c r="B13" s="45"/>
      <c r="C13" s="45"/>
      <c r="D13" s="45"/>
      <c r="E13" s="45"/>
      <c r="F13" s="45"/>
      <c r="G13" s="45"/>
      <c r="H13" s="45"/>
      <c r="I13" s="45"/>
      <c r="J13" s="45"/>
      <c r="K13" s="45"/>
      <c r="L13" s="45"/>
      <c r="M13" s="45"/>
      <c r="N13" s="23"/>
      <c r="O13" s="23"/>
      <c r="P13" s="23"/>
    </row>
    <row r="28" spans="2:40" ht="9.65" customHeight="1" x14ac:dyDescent="0.2"/>
    <row r="29" spans="2:40" ht="9" customHeight="1" x14ac:dyDescent="0.15">
      <c r="B29" s="25" t="s">
        <v>38</v>
      </c>
      <c r="C29" s="25"/>
    </row>
    <row r="30" spans="2:40" ht="9" customHeight="1" x14ac:dyDescent="0.15">
      <c r="B30" s="25"/>
      <c r="C30" s="25"/>
    </row>
    <row r="31" spans="2:40" ht="18" customHeight="1" thickBot="1" x14ac:dyDescent="0.25">
      <c r="B31" s="1" t="s">
        <v>39</v>
      </c>
      <c r="C31" s="1"/>
    </row>
    <row r="32" spans="2:40" s="6" customFormat="1" ht="20.25" customHeight="1" thickBot="1" x14ac:dyDescent="0.25">
      <c r="B32" s="56" t="s">
        <v>40</v>
      </c>
      <c r="C32" s="57"/>
      <c r="D32" s="9" t="s">
        <v>11</v>
      </c>
      <c r="E32" s="10" t="s">
        <v>12</v>
      </c>
      <c r="F32" s="10" t="s">
        <v>13</v>
      </c>
      <c r="G32" s="20" t="s">
        <v>14</v>
      </c>
      <c r="H32" s="10" t="s">
        <v>15</v>
      </c>
      <c r="I32" s="11" t="s">
        <v>16</v>
      </c>
      <c r="J32" s="20" t="s">
        <v>27</v>
      </c>
      <c r="K32" s="12" t="s">
        <v>17</v>
      </c>
      <c r="L32" s="3"/>
      <c r="M32" s="3"/>
      <c r="AD32" t="s">
        <v>45</v>
      </c>
      <c r="AE32" t="s">
        <v>46</v>
      </c>
      <c r="AF32" t="s">
        <v>47</v>
      </c>
      <c r="AG32" t="e">
        <f>EXACT(D32,#REF!)</f>
        <v>#REF!</v>
      </c>
      <c r="AH32" t="e">
        <f>EXACT(E32,#REF!)</f>
        <v>#REF!</v>
      </c>
      <c r="AI32" t="e">
        <f>EXACT(F32,#REF!)</f>
        <v>#REF!</v>
      </c>
      <c r="AJ32" t="e">
        <f>EXACT(G32,#REF!)</f>
        <v>#REF!</v>
      </c>
      <c r="AK32" t="e">
        <f>EXACT(H32,#REF!)</f>
        <v>#REF!</v>
      </c>
      <c r="AL32" t="e">
        <f>EXACT(I32,#REF!)</f>
        <v>#REF!</v>
      </c>
      <c r="AM32" t="e">
        <f>EXACT(J32,#REF!)</f>
        <v>#REF!</v>
      </c>
      <c r="AN32" t="e">
        <f>EXACT(K32,#REF!)</f>
        <v>#REF!</v>
      </c>
    </row>
    <row r="33" spans="2:41" s="6" customFormat="1" ht="12.75" customHeight="1" x14ac:dyDescent="0.2">
      <c r="B33" s="46" t="s">
        <v>0</v>
      </c>
      <c r="C33" s="47"/>
      <c r="D33" s="28">
        <v>72</v>
      </c>
      <c r="E33" s="29"/>
      <c r="F33" s="29">
        <v>103</v>
      </c>
      <c r="G33" s="29">
        <v>94</v>
      </c>
      <c r="H33" s="29"/>
      <c r="I33" s="29">
        <v>97</v>
      </c>
      <c r="J33" s="29"/>
      <c r="K33" s="30"/>
      <c r="L33" s="3"/>
      <c r="M33" s="3"/>
      <c r="AD33" t="s">
        <v>48</v>
      </c>
      <c r="AE33">
        <v>1</v>
      </c>
      <c r="AF33" t="s">
        <v>0</v>
      </c>
      <c r="AG33" t="e">
        <f>EXACT(D33,#REF!)</f>
        <v>#REF!</v>
      </c>
      <c r="AH33" t="e">
        <f>EXACT(E33,#REF!)</f>
        <v>#REF!</v>
      </c>
      <c r="AI33" t="e">
        <f>EXACT(F33,#REF!)</f>
        <v>#REF!</v>
      </c>
      <c r="AJ33" t="e">
        <f>EXACT(G33,#REF!)</f>
        <v>#REF!</v>
      </c>
      <c r="AK33" t="e">
        <f>EXACT(H33,#REF!)</f>
        <v>#REF!</v>
      </c>
      <c r="AL33" t="e">
        <f>EXACT(I33,#REF!)</f>
        <v>#REF!</v>
      </c>
      <c r="AM33" t="e">
        <f>EXACT(J33,#REF!)</f>
        <v>#REF!</v>
      </c>
      <c r="AN33" t="e">
        <f>EXACT(K33,#REF!)</f>
        <v>#REF!</v>
      </c>
    </row>
    <row r="34" spans="2:41" s="6" customFormat="1" ht="12.75" customHeight="1" x14ac:dyDescent="0.2">
      <c r="B34" s="48" t="s">
        <v>1</v>
      </c>
      <c r="C34" s="49"/>
      <c r="D34" s="31">
        <v>100</v>
      </c>
      <c r="E34" s="32">
        <v>103</v>
      </c>
      <c r="F34" s="32">
        <v>101</v>
      </c>
      <c r="G34" s="32">
        <v>89</v>
      </c>
      <c r="H34" s="32">
        <v>88</v>
      </c>
      <c r="I34" s="32">
        <v>86</v>
      </c>
      <c r="J34" s="32">
        <v>174</v>
      </c>
      <c r="K34" s="33"/>
      <c r="L34" s="3"/>
      <c r="M34" s="3"/>
      <c r="AD34" t="s">
        <v>48</v>
      </c>
      <c r="AE34">
        <v>2</v>
      </c>
      <c r="AF34" t="s">
        <v>1</v>
      </c>
      <c r="AG34" t="e">
        <f>EXACT(D34,#REF!)</f>
        <v>#REF!</v>
      </c>
      <c r="AH34" t="e">
        <f>EXACT(E34,#REF!)</f>
        <v>#REF!</v>
      </c>
      <c r="AI34" t="e">
        <f>EXACT(F34,#REF!)</f>
        <v>#REF!</v>
      </c>
      <c r="AJ34" t="e">
        <f>EXACT(G34,#REF!)</f>
        <v>#REF!</v>
      </c>
      <c r="AK34" t="e">
        <f>EXACT(H34,#REF!)</f>
        <v>#REF!</v>
      </c>
      <c r="AL34" t="e">
        <f>EXACT(I34,#REF!)</f>
        <v>#REF!</v>
      </c>
      <c r="AM34" t="e">
        <f>EXACT(J34,#REF!)</f>
        <v>#REF!</v>
      </c>
      <c r="AN34" t="e">
        <f>EXACT(K34,#REF!)</f>
        <v>#REF!</v>
      </c>
    </row>
    <row r="35" spans="2:41" s="6" customFormat="1" ht="12.75" customHeight="1" x14ac:dyDescent="0.2">
      <c r="B35" s="48" t="s">
        <v>2</v>
      </c>
      <c r="C35" s="49"/>
      <c r="D35" s="31">
        <v>93</v>
      </c>
      <c r="E35" s="32">
        <v>89</v>
      </c>
      <c r="F35" s="32">
        <v>91</v>
      </c>
      <c r="G35" s="32">
        <v>96</v>
      </c>
      <c r="H35" s="32">
        <v>90</v>
      </c>
      <c r="I35" s="32">
        <v>155</v>
      </c>
      <c r="J35" s="32">
        <v>104</v>
      </c>
      <c r="K35" s="33">
        <v>92</v>
      </c>
      <c r="L35" s="3"/>
      <c r="M35" s="3"/>
      <c r="AD35" t="s">
        <v>48</v>
      </c>
      <c r="AE35">
        <v>3</v>
      </c>
      <c r="AF35" t="s">
        <v>2</v>
      </c>
      <c r="AG35" t="e">
        <f>EXACT(D35,#REF!)</f>
        <v>#REF!</v>
      </c>
      <c r="AH35" t="e">
        <f>EXACT(E35,#REF!)</f>
        <v>#REF!</v>
      </c>
      <c r="AI35" t="e">
        <f>EXACT(F35,#REF!)</f>
        <v>#REF!</v>
      </c>
      <c r="AJ35" t="e">
        <f>EXACT(G35,#REF!)</f>
        <v>#REF!</v>
      </c>
      <c r="AK35" t="e">
        <f>EXACT(H35,#REF!)</f>
        <v>#REF!</v>
      </c>
      <c r="AL35" t="e">
        <f>EXACT(I35,#REF!)</f>
        <v>#REF!</v>
      </c>
      <c r="AM35" t="e">
        <f>EXACT(J35,#REF!)</f>
        <v>#REF!</v>
      </c>
      <c r="AN35" t="e">
        <f>EXACT(K35,#REF!)</f>
        <v>#REF!</v>
      </c>
    </row>
    <row r="36" spans="2:41" s="6" customFormat="1" ht="12.75" customHeight="1" x14ac:dyDescent="0.2">
      <c r="B36" s="48" t="s">
        <v>3</v>
      </c>
      <c r="C36" s="49"/>
      <c r="D36" s="31">
        <v>90</v>
      </c>
      <c r="E36" s="32">
        <v>103</v>
      </c>
      <c r="F36" s="32">
        <v>105</v>
      </c>
      <c r="G36" s="32">
        <v>82</v>
      </c>
      <c r="H36" s="32">
        <v>95</v>
      </c>
      <c r="I36" s="32">
        <v>83</v>
      </c>
      <c r="J36" s="32">
        <v>95</v>
      </c>
      <c r="K36" s="33">
        <v>92</v>
      </c>
      <c r="L36" s="3"/>
      <c r="M36" s="3"/>
      <c r="AD36" t="s">
        <v>48</v>
      </c>
      <c r="AE36">
        <v>4</v>
      </c>
      <c r="AF36" t="s">
        <v>3</v>
      </c>
      <c r="AG36" t="e">
        <f>EXACT(D36,#REF!)</f>
        <v>#REF!</v>
      </c>
      <c r="AH36" t="e">
        <f>EXACT(E36,#REF!)</f>
        <v>#REF!</v>
      </c>
      <c r="AI36" t="e">
        <f>EXACT(F36,#REF!)</f>
        <v>#REF!</v>
      </c>
      <c r="AJ36" t="e">
        <f>EXACT(G36,#REF!)</f>
        <v>#REF!</v>
      </c>
      <c r="AK36" t="e">
        <f>EXACT(H36,#REF!)</f>
        <v>#REF!</v>
      </c>
      <c r="AL36" t="e">
        <f>EXACT(I36,#REF!)</f>
        <v>#REF!</v>
      </c>
      <c r="AM36" t="e">
        <f>EXACT(J36,#REF!)</f>
        <v>#REF!</v>
      </c>
      <c r="AN36" t="e">
        <f>EXACT(K36,#REF!)</f>
        <v>#REF!</v>
      </c>
    </row>
    <row r="37" spans="2:41" s="6" customFormat="1" ht="12.75" customHeight="1" x14ac:dyDescent="0.2">
      <c r="B37" s="48" t="s">
        <v>4</v>
      </c>
      <c r="C37" s="49"/>
      <c r="D37" s="31">
        <v>98</v>
      </c>
      <c r="E37" s="32">
        <v>91</v>
      </c>
      <c r="F37" s="32">
        <v>99</v>
      </c>
      <c r="G37" s="32">
        <v>92</v>
      </c>
      <c r="H37" s="32">
        <v>88</v>
      </c>
      <c r="I37" s="32">
        <v>94</v>
      </c>
      <c r="J37" s="32">
        <v>99</v>
      </c>
      <c r="K37" s="33">
        <v>85</v>
      </c>
      <c r="L37" s="3"/>
      <c r="M37" s="3"/>
      <c r="AD37" t="s">
        <v>48</v>
      </c>
      <c r="AE37">
        <v>5</v>
      </c>
      <c r="AF37" t="s">
        <v>4</v>
      </c>
      <c r="AG37" t="e">
        <f>EXACT(D37,#REF!)</f>
        <v>#REF!</v>
      </c>
      <c r="AH37" t="e">
        <f>EXACT(E37,#REF!)</f>
        <v>#REF!</v>
      </c>
      <c r="AI37" t="e">
        <f>EXACT(F37,#REF!)</f>
        <v>#REF!</v>
      </c>
      <c r="AJ37" t="e">
        <f>EXACT(G37,#REF!)</f>
        <v>#REF!</v>
      </c>
      <c r="AK37" t="e">
        <f>EXACT(H37,#REF!)</f>
        <v>#REF!</v>
      </c>
      <c r="AL37" t="e">
        <f>EXACT(I37,#REF!)</f>
        <v>#REF!</v>
      </c>
      <c r="AM37" t="e">
        <f>EXACT(J37,#REF!)</f>
        <v>#REF!</v>
      </c>
      <c r="AN37" t="e">
        <f>EXACT(K37,#REF!)</f>
        <v>#REF!</v>
      </c>
    </row>
    <row r="38" spans="2:41" s="6" customFormat="1" ht="12.75" customHeight="1" x14ac:dyDescent="0.2">
      <c r="B38" s="48" t="s">
        <v>5</v>
      </c>
      <c r="C38" s="49"/>
      <c r="D38" s="31">
        <v>102</v>
      </c>
      <c r="E38" s="32">
        <v>103</v>
      </c>
      <c r="F38" s="32">
        <v>95</v>
      </c>
      <c r="G38" s="32">
        <v>94</v>
      </c>
      <c r="H38" s="32">
        <v>95</v>
      </c>
      <c r="I38" s="32">
        <v>118</v>
      </c>
      <c r="J38" s="32">
        <v>106</v>
      </c>
      <c r="K38" s="33">
        <v>87</v>
      </c>
      <c r="L38" s="3"/>
      <c r="M38" s="3"/>
      <c r="AD38" t="s">
        <v>48</v>
      </c>
      <c r="AE38">
        <v>6</v>
      </c>
      <c r="AF38" t="s">
        <v>5</v>
      </c>
      <c r="AG38" t="e">
        <f>EXACT(D38,#REF!)</f>
        <v>#REF!</v>
      </c>
      <c r="AH38" t="e">
        <f>EXACT(E38,#REF!)</f>
        <v>#REF!</v>
      </c>
      <c r="AI38" t="e">
        <f>EXACT(F38,#REF!)</f>
        <v>#REF!</v>
      </c>
      <c r="AJ38" t="e">
        <f>EXACT(G38,#REF!)</f>
        <v>#REF!</v>
      </c>
      <c r="AK38" t="e">
        <f>EXACT(H38,#REF!)</f>
        <v>#REF!</v>
      </c>
      <c r="AL38" t="e">
        <f>EXACT(I38,#REF!)</f>
        <v>#REF!</v>
      </c>
      <c r="AM38" t="e">
        <f>EXACT(J38,#REF!)</f>
        <v>#REF!</v>
      </c>
      <c r="AN38" t="e">
        <f>EXACT(K38,#REF!)</f>
        <v>#REF!</v>
      </c>
    </row>
    <row r="39" spans="2:41" s="6" customFormat="1" ht="12.75" customHeight="1" x14ac:dyDescent="0.2">
      <c r="B39" s="48" t="s">
        <v>6</v>
      </c>
      <c r="C39" s="49"/>
      <c r="D39" s="31">
        <v>108</v>
      </c>
      <c r="E39" s="32">
        <v>106</v>
      </c>
      <c r="F39" s="32">
        <v>109</v>
      </c>
      <c r="G39" s="32">
        <v>114</v>
      </c>
      <c r="H39" s="32">
        <v>111</v>
      </c>
      <c r="I39" s="32">
        <v>111</v>
      </c>
      <c r="J39" s="32">
        <v>100</v>
      </c>
      <c r="K39" s="33">
        <v>96</v>
      </c>
      <c r="L39" s="3"/>
      <c r="M39" s="3"/>
      <c r="AD39" t="s">
        <v>48</v>
      </c>
      <c r="AE39">
        <v>7</v>
      </c>
      <c r="AF39" t="s">
        <v>6</v>
      </c>
      <c r="AG39" t="e">
        <f>EXACT(D39,#REF!)</f>
        <v>#REF!</v>
      </c>
      <c r="AH39" t="e">
        <f>EXACT(E39,#REF!)</f>
        <v>#REF!</v>
      </c>
      <c r="AI39" t="e">
        <f>EXACT(F39,#REF!)</f>
        <v>#REF!</v>
      </c>
      <c r="AJ39" t="e">
        <f>EXACT(G39,#REF!)</f>
        <v>#REF!</v>
      </c>
      <c r="AK39" t="e">
        <f>EXACT(H39,#REF!)</f>
        <v>#REF!</v>
      </c>
      <c r="AL39" t="e">
        <f>EXACT(I39,#REF!)</f>
        <v>#REF!</v>
      </c>
      <c r="AM39" t="e">
        <f>EXACT(J39,#REF!)</f>
        <v>#REF!</v>
      </c>
      <c r="AN39" t="e">
        <f>EXACT(K39,#REF!)</f>
        <v>#REF!</v>
      </c>
    </row>
    <row r="40" spans="2:41" s="6" customFormat="1" ht="12.75" customHeight="1" x14ac:dyDescent="0.2">
      <c r="B40" s="48" t="s">
        <v>7</v>
      </c>
      <c r="C40" s="49"/>
      <c r="D40" s="31">
        <v>111</v>
      </c>
      <c r="E40" s="32">
        <v>110</v>
      </c>
      <c r="F40" s="32">
        <v>131</v>
      </c>
      <c r="G40" s="32">
        <v>126</v>
      </c>
      <c r="H40" s="32">
        <v>117</v>
      </c>
      <c r="I40" s="32">
        <v>143</v>
      </c>
      <c r="J40" s="32">
        <v>99</v>
      </c>
      <c r="K40" s="33">
        <v>93</v>
      </c>
      <c r="L40" s="3"/>
      <c r="M40" s="3"/>
      <c r="AD40" t="s">
        <v>48</v>
      </c>
      <c r="AE40">
        <v>8</v>
      </c>
      <c r="AF40" t="s">
        <v>7</v>
      </c>
      <c r="AG40" t="e">
        <f>EXACT(D40,#REF!)</f>
        <v>#REF!</v>
      </c>
      <c r="AH40" t="e">
        <f>EXACT(E40,#REF!)</f>
        <v>#REF!</v>
      </c>
      <c r="AI40" t="e">
        <f>EXACT(F40,#REF!)</f>
        <v>#REF!</v>
      </c>
      <c r="AJ40" t="e">
        <f>EXACT(G40,#REF!)</f>
        <v>#REF!</v>
      </c>
      <c r="AK40" t="e">
        <f>EXACT(H40,#REF!)</f>
        <v>#REF!</v>
      </c>
      <c r="AL40" t="e">
        <f>EXACT(I40,#REF!)</f>
        <v>#REF!</v>
      </c>
      <c r="AM40" t="e">
        <f>EXACT(J40,#REF!)</f>
        <v>#REF!</v>
      </c>
      <c r="AN40" t="e">
        <f>EXACT(K40,#REF!)</f>
        <v>#REF!</v>
      </c>
    </row>
    <row r="41" spans="2:41" s="6" customFormat="1" ht="12.75" customHeight="1" x14ac:dyDescent="0.2">
      <c r="B41" s="48" t="s">
        <v>8</v>
      </c>
      <c r="C41" s="49"/>
      <c r="D41" s="31">
        <v>88</v>
      </c>
      <c r="E41" s="32"/>
      <c r="F41" s="32"/>
      <c r="G41" s="32">
        <v>103</v>
      </c>
      <c r="H41" s="32">
        <v>138</v>
      </c>
      <c r="I41" s="32"/>
      <c r="J41" s="32"/>
      <c r="K41" s="33"/>
      <c r="L41" s="3"/>
      <c r="M41" s="3"/>
      <c r="AD41" t="s">
        <v>48</v>
      </c>
      <c r="AE41">
        <v>9</v>
      </c>
      <c r="AF41" t="s">
        <v>8</v>
      </c>
      <c r="AG41" t="e">
        <f>EXACT(D41,#REF!)</f>
        <v>#REF!</v>
      </c>
      <c r="AH41" t="e">
        <f>EXACT(E41,#REF!)</f>
        <v>#REF!</v>
      </c>
      <c r="AI41" t="e">
        <f>EXACT(F41,#REF!)</f>
        <v>#REF!</v>
      </c>
      <c r="AJ41" t="e">
        <f>EXACT(G41,#REF!)</f>
        <v>#REF!</v>
      </c>
      <c r="AK41" t="e">
        <f>EXACT(H41,#REF!)</f>
        <v>#REF!</v>
      </c>
      <c r="AL41" t="e">
        <f>EXACT(I41,#REF!)</f>
        <v>#REF!</v>
      </c>
      <c r="AM41" t="e">
        <f>EXACT(J41,#REF!)</f>
        <v>#REF!</v>
      </c>
      <c r="AN41" t="e">
        <f>EXACT(K41,#REF!)</f>
        <v>#REF!</v>
      </c>
    </row>
    <row r="42" spans="2:41" s="6" customFormat="1" ht="12.75" customHeight="1" thickBot="1" x14ac:dyDescent="0.25">
      <c r="B42" s="52" t="s">
        <v>9</v>
      </c>
      <c r="C42" s="53"/>
      <c r="D42" s="34"/>
      <c r="E42" s="35"/>
      <c r="F42" s="35"/>
      <c r="G42" s="35"/>
      <c r="H42" s="35"/>
      <c r="I42" s="35"/>
      <c r="J42" s="35"/>
      <c r="K42" s="36"/>
      <c r="L42" s="3"/>
      <c r="M42" s="3"/>
      <c r="AD42" t="s">
        <v>48</v>
      </c>
      <c r="AE42">
        <v>10</v>
      </c>
      <c r="AF42" t="s">
        <v>9</v>
      </c>
      <c r="AG42" t="e">
        <f>EXACT(D42,#REF!)</f>
        <v>#REF!</v>
      </c>
      <c r="AH42" t="e">
        <f>EXACT(E42,#REF!)</f>
        <v>#REF!</v>
      </c>
      <c r="AI42" t="e">
        <f>EXACT(F42,#REF!)</f>
        <v>#REF!</v>
      </c>
      <c r="AJ42" t="e">
        <f>EXACT(G42,#REF!)</f>
        <v>#REF!</v>
      </c>
      <c r="AK42" t="e">
        <f>EXACT(H42,#REF!)</f>
        <v>#REF!</v>
      </c>
      <c r="AL42" t="e">
        <f>EXACT(I42,#REF!)</f>
        <v>#REF!</v>
      </c>
      <c r="AM42" t="e">
        <f>EXACT(J42,#REF!)</f>
        <v>#REF!</v>
      </c>
      <c r="AN42" t="e">
        <f>EXACT(K42,#REF!)</f>
        <v>#REF!</v>
      </c>
    </row>
    <row r="43" spans="2:41" s="6" customFormat="1" ht="12" customHeight="1" thickBot="1" x14ac:dyDescent="0.25">
      <c r="B43" s="54" t="s">
        <v>10</v>
      </c>
      <c r="C43" s="55"/>
      <c r="D43" s="37">
        <v>97.70817417876242</v>
      </c>
      <c r="E43" s="38">
        <v>100.88016249153691</v>
      </c>
      <c r="F43" s="38">
        <v>95.705329153605007</v>
      </c>
      <c r="G43" s="38">
        <v>98.206575888409162</v>
      </c>
      <c r="H43" s="38">
        <v>95.189995189995187</v>
      </c>
      <c r="I43" s="38">
        <v>104.28571428571429</v>
      </c>
      <c r="J43" s="38">
        <v>88.089117395029987</v>
      </c>
      <c r="K43" s="39">
        <v>94.002665482007998</v>
      </c>
      <c r="L43" s="3"/>
      <c r="M43" s="3"/>
    </row>
    <row r="44" spans="2:41" ht="10" customHeight="1" thickBot="1" x14ac:dyDescent="0.25"/>
    <row r="45" spans="2:41" s="6" customFormat="1" ht="20.25" customHeight="1" thickBot="1" x14ac:dyDescent="0.25">
      <c r="B45" s="56" t="s">
        <v>40</v>
      </c>
      <c r="C45" s="57"/>
      <c r="D45" s="9" t="s">
        <v>18</v>
      </c>
      <c r="E45" s="10" t="s">
        <v>19</v>
      </c>
      <c r="F45" s="10" t="s">
        <v>20</v>
      </c>
      <c r="G45" s="10" t="s">
        <v>26</v>
      </c>
      <c r="H45" s="10" t="s">
        <v>21</v>
      </c>
      <c r="I45" s="10" t="s">
        <v>22</v>
      </c>
      <c r="J45" s="10" t="s">
        <v>23</v>
      </c>
      <c r="K45" s="10" t="s">
        <v>24</v>
      </c>
      <c r="L45" s="12" t="s">
        <v>25</v>
      </c>
      <c r="M45" s="13"/>
      <c r="AD45" t="s">
        <v>45</v>
      </c>
      <c r="AE45" t="s">
        <v>46</v>
      </c>
      <c r="AF45" t="s">
        <v>47</v>
      </c>
      <c r="AG45" t="e">
        <f>EXACT(D45,#REF!)</f>
        <v>#REF!</v>
      </c>
      <c r="AH45" t="e">
        <f>EXACT(E45,#REF!)</f>
        <v>#REF!</v>
      </c>
      <c r="AI45" t="e">
        <f>EXACT(F45,#REF!)</f>
        <v>#REF!</v>
      </c>
      <c r="AJ45" t="e">
        <f>EXACT(G45,#REF!)</f>
        <v>#REF!</v>
      </c>
      <c r="AK45" t="e">
        <f>EXACT(H45,#REF!)</f>
        <v>#REF!</v>
      </c>
      <c r="AL45" t="e">
        <f>EXACT(I45,#REF!)</f>
        <v>#REF!</v>
      </c>
      <c r="AM45" t="e">
        <f>EXACT(J45,#REF!)</f>
        <v>#REF!</v>
      </c>
      <c r="AN45" t="e">
        <f>EXACT(K45,#REF!)</f>
        <v>#REF!</v>
      </c>
      <c r="AO45" t="e">
        <f>EXACT(L45,#REF!)</f>
        <v>#REF!</v>
      </c>
    </row>
    <row r="46" spans="2:41" s="6" customFormat="1" ht="12.75" customHeight="1" x14ac:dyDescent="0.2">
      <c r="B46" s="46" t="s">
        <v>0</v>
      </c>
      <c r="C46" s="47"/>
      <c r="D46" s="40"/>
      <c r="E46" s="32">
        <v>92</v>
      </c>
      <c r="F46" s="32"/>
      <c r="G46" s="32"/>
      <c r="H46" s="32"/>
      <c r="I46" s="32"/>
      <c r="J46" s="32"/>
      <c r="K46" s="32"/>
      <c r="L46" s="33"/>
      <c r="M46" s="14"/>
      <c r="AD46" t="s">
        <v>48</v>
      </c>
      <c r="AE46">
        <v>1</v>
      </c>
      <c r="AF46" t="s">
        <v>0</v>
      </c>
      <c r="AG46" t="e">
        <f>EXACT(D46,#REF!)</f>
        <v>#REF!</v>
      </c>
      <c r="AH46" t="e">
        <f>EXACT(E46,#REF!)</f>
        <v>#REF!</v>
      </c>
      <c r="AI46" t="e">
        <f>EXACT(F46,#REF!)</f>
        <v>#REF!</v>
      </c>
      <c r="AJ46" t="e">
        <f>EXACT(G46,#REF!)</f>
        <v>#REF!</v>
      </c>
      <c r="AK46" t="e">
        <f>EXACT(H46,#REF!)</f>
        <v>#REF!</v>
      </c>
      <c r="AL46" t="e">
        <f>EXACT(I46,#REF!)</f>
        <v>#REF!</v>
      </c>
      <c r="AM46" t="e">
        <f>EXACT(J46,#REF!)</f>
        <v>#REF!</v>
      </c>
      <c r="AN46" t="e">
        <f>EXACT(K46,#REF!)</f>
        <v>#REF!</v>
      </c>
      <c r="AO46" t="e">
        <f>EXACT(L46,#REF!)</f>
        <v>#REF!</v>
      </c>
    </row>
    <row r="47" spans="2:41" s="6" customFormat="1" ht="12.75" customHeight="1" x14ac:dyDescent="0.2">
      <c r="B47" s="48" t="s">
        <v>1</v>
      </c>
      <c r="C47" s="49"/>
      <c r="D47" s="40">
        <v>114</v>
      </c>
      <c r="E47" s="32"/>
      <c r="F47" s="32">
        <v>92</v>
      </c>
      <c r="G47" s="32"/>
      <c r="H47" s="32"/>
      <c r="I47" s="32"/>
      <c r="J47" s="32"/>
      <c r="K47" s="32"/>
      <c r="L47" s="33"/>
      <c r="M47" s="14"/>
      <c r="AD47" t="s">
        <v>48</v>
      </c>
      <c r="AE47">
        <v>2</v>
      </c>
      <c r="AF47" t="s">
        <v>1</v>
      </c>
      <c r="AG47" t="e">
        <f>EXACT(D47,#REF!)</f>
        <v>#REF!</v>
      </c>
      <c r="AH47" t="e">
        <f>EXACT(E47,#REF!)</f>
        <v>#REF!</v>
      </c>
      <c r="AI47" t="e">
        <f>EXACT(F47,#REF!)</f>
        <v>#REF!</v>
      </c>
      <c r="AJ47" t="e">
        <f>EXACT(G47,#REF!)</f>
        <v>#REF!</v>
      </c>
      <c r="AK47" t="e">
        <f>EXACT(H47,#REF!)</f>
        <v>#REF!</v>
      </c>
      <c r="AL47" t="e">
        <f>EXACT(I47,#REF!)</f>
        <v>#REF!</v>
      </c>
      <c r="AM47" t="e">
        <f>EXACT(J47,#REF!)</f>
        <v>#REF!</v>
      </c>
      <c r="AN47" t="e">
        <f>EXACT(K47,#REF!)</f>
        <v>#REF!</v>
      </c>
      <c r="AO47" t="e">
        <f>EXACT(L47,#REF!)</f>
        <v>#REF!</v>
      </c>
    </row>
    <row r="48" spans="2:41" s="6" customFormat="1" ht="12.75" customHeight="1" x14ac:dyDescent="0.2">
      <c r="B48" s="48" t="s">
        <v>2</v>
      </c>
      <c r="C48" s="49"/>
      <c r="D48" s="40">
        <v>99</v>
      </c>
      <c r="E48" s="32">
        <v>121</v>
      </c>
      <c r="F48" s="32">
        <v>97</v>
      </c>
      <c r="G48" s="32">
        <v>98</v>
      </c>
      <c r="H48" s="32"/>
      <c r="I48" s="32">
        <v>111</v>
      </c>
      <c r="J48" s="32"/>
      <c r="K48" s="32">
        <v>99</v>
      </c>
      <c r="L48" s="33">
        <v>87</v>
      </c>
      <c r="M48" s="14"/>
      <c r="AD48" t="s">
        <v>48</v>
      </c>
      <c r="AE48">
        <v>3</v>
      </c>
      <c r="AF48" t="s">
        <v>2</v>
      </c>
      <c r="AG48" t="e">
        <f>EXACT(D48,#REF!)</f>
        <v>#REF!</v>
      </c>
      <c r="AH48" t="e">
        <f>EXACT(E48,#REF!)</f>
        <v>#REF!</v>
      </c>
      <c r="AI48" t="e">
        <f>EXACT(F48,#REF!)</f>
        <v>#REF!</v>
      </c>
      <c r="AJ48" t="e">
        <f>EXACT(G48,#REF!)</f>
        <v>#REF!</v>
      </c>
      <c r="AK48" t="e">
        <f>EXACT(H48,#REF!)</f>
        <v>#REF!</v>
      </c>
      <c r="AL48" t="e">
        <f>EXACT(I48,#REF!)</f>
        <v>#REF!</v>
      </c>
      <c r="AM48" t="e">
        <f>EXACT(J48,#REF!)</f>
        <v>#REF!</v>
      </c>
      <c r="AN48" t="e">
        <f>EXACT(K48,#REF!)</f>
        <v>#REF!</v>
      </c>
      <c r="AO48" t="e">
        <f>EXACT(L48,#REF!)</f>
        <v>#REF!</v>
      </c>
    </row>
    <row r="49" spans="2:41" s="6" customFormat="1" ht="12.75" customHeight="1" x14ac:dyDescent="0.2">
      <c r="B49" s="48" t="s">
        <v>3</v>
      </c>
      <c r="C49" s="49"/>
      <c r="D49" s="40">
        <v>91</v>
      </c>
      <c r="E49" s="32">
        <v>145</v>
      </c>
      <c r="F49" s="32">
        <v>102</v>
      </c>
      <c r="G49" s="32">
        <v>88</v>
      </c>
      <c r="H49" s="32"/>
      <c r="I49" s="32">
        <v>86</v>
      </c>
      <c r="J49" s="32">
        <v>105</v>
      </c>
      <c r="K49" s="32">
        <v>95</v>
      </c>
      <c r="L49" s="33">
        <v>79</v>
      </c>
      <c r="M49" s="14"/>
      <c r="AD49" t="s">
        <v>48</v>
      </c>
      <c r="AE49">
        <v>4</v>
      </c>
      <c r="AF49" t="s">
        <v>3</v>
      </c>
      <c r="AG49" t="e">
        <f>EXACT(D49,#REF!)</f>
        <v>#REF!</v>
      </c>
      <c r="AH49" t="e">
        <f>EXACT(E49,#REF!)</f>
        <v>#REF!</v>
      </c>
      <c r="AI49" t="e">
        <f>EXACT(F49,#REF!)</f>
        <v>#REF!</v>
      </c>
      <c r="AJ49" t="e">
        <f>EXACT(G49,#REF!)</f>
        <v>#REF!</v>
      </c>
      <c r="AK49" t="e">
        <f>EXACT(H49,#REF!)</f>
        <v>#REF!</v>
      </c>
      <c r="AL49" t="e">
        <f>EXACT(I49,#REF!)</f>
        <v>#REF!</v>
      </c>
      <c r="AM49" t="e">
        <f>EXACT(J49,#REF!)</f>
        <v>#REF!</v>
      </c>
      <c r="AN49" t="e">
        <f>EXACT(K49,#REF!)</f>
        <v>#REF!</v>
      </c>
      <c r="AO49" t="e">
        <f>EXACT(L49,#REF!)</f>
        <v>#REF!</v>
      </c>
    </row>
    <row r="50" spans="2:41" s="6" customFormat="1" ht="12.75" customHeight="1" x14ac:dyDescent="0.2">
      <c r="B50" s="48" t="s">
        <v>4</v>
      </c>
      <c r="C50" s="49"/>
      <c r="D50" s="40">
        <v>94</v>
      </c>
      <c r="E50" s="32">
        <v>99</v>
      </c>
      <c r="F50" s="32">
        <v>90</v>
      </c>
      <c r="G50" s="32"/>
      <c r="H50" s="32">
        <v>88</v>
      </c>
      <c r="I50" s="32">
        <v>84</v>
      </c>
      <c r="J50" s="32">
        <v>85</v>
      </c>
      <c r="K50" s="32">
        <v>93</v>
      </c>
      <c r="L50" s="33">
        <v>89</v>
      </c>
      <c r="M50" s="14"/>
      <c r="AD50" t="s">
        <v>48</v>
      </c>
      <c r="AE50">
        <v>5</v>
      </c>
      <c r="AF50" t="s">
        <v>4</v>
      </c>
      <c r="AG50" t="e">
        <f>EXACT(D50,#REF!)</f>
        <v>#REF!</v>
      </c>
      <c r="AH50" t="e">
        <f>EXACT(E50,#REF!)</f>
        <v>#REF!</v>
      </c>
      <c r="AI50" t="e">
        <f>EXACT(F50,#REF!)</f>
        <v>#REF!</v>
      </c>
      <c r="AJ50" t="e">
        <f>EXACT(G50,#REF!)</f>
        <v>#REF!</v>
      </c>
      <c r="AK50" t="e">
        <f>EXACT(H50,#REF!)</f>
        <v>#REF!</v>
      </c>
      <c r="AL50" t="e">
        <f>EXACT(I50,#REF!)</f>
        <v>#REF!</v>
      </c>
      <c r="AM50" t="e">
        <f>EXACT(J50,#REF!)</f>
        <v>#REF!</v>
      </c>
      <c r="AN50" t="e">
        <f>EXACT(K50,#REF!)</f>
        <v>#REF!</v>
      </c>
      <c r="AO50" t="e">
        <f>EXACT(L50,#REF!)</f>
        <v>#REF!</v>
      </c>
    </row>
    <row r="51" spans="2:41" s="6" customFormat="1" ht="12.75" customHeight="1" x14ac:dyDescent="0.2">
      <c r="B51" s="48" t="s">
        <v>5</v>
      </c>
      <c r="C51" s="49"/>
      <c r="D51" s="40">
        <v>96</v>
      </c>
      <c r="E51" s="32">
        <v>96</v>
      </c>
      <c r="F51" s="32">
        <v>90</v>
      </c>
      <c r="G51" s="32"/>
      <c r="H51" s="32">
        <v>85</v>
      </c>
      <c r="I51" s="32">
        <v>84</v>
      </c>
      <c r="J51" s="32">
        <v>93</v>
      </c>
      <c r="K51" s="32">
        <v>98</v>
      </c>
      <c r="L51" s="33">
        <v>93</v>
      </c>
      <c r="M51" s="14"/>
      <c r="AD51" t="s">
        <v>48</v>
      </c>
      <c r="AE51">
        <v>6</v>
      </c>
      <c r="AF51" t="s">
        <v>5</v>
      </c>
      <c r="AG51" t="e">
        <f>EXACT(D51,#REF!)</f>
        <v>#REF!</v>
      </c>
      <c r="AH51" t="e">
        <f>EXACT(E51,#REF!)</f>
        <v>#REF!</v>
      </c>
      <c r="AI51" t="e">
        <f>EXACT(F51,#REF!)</f>
        <v>#REF!</v>
      </c>
      <c r="AJ51" t="e">
        <f>EXACT(G51,#REF!)</f>
        <v>#REF!</v>
      </c>
      <c r="AK51" t="e">
        <f>EXACT(H51,#REF!)</f>
        <v>#REF!</v>
      </c>
      <c r="AL51" t="e">
        <f>EXACT(I51,#REF!)</f>
        <v>#REF!</v>
      </c>
      <c r="AM51" t="e">
        <f>EXACT(J51,#REF!)</f>
        <v>#REF!</v>
      </c>
      <c r="AN51" t="e">
        <f>EXACT(K51,#REF!)</f>
        <v>#REF!</v>
      </c>
      <c r="AO51" t="e">
        <f>EXACT(L51,#REF!)</f>
        <v>#REF!</v>
      </c>
    </row>
    <row r="52" spans="2:41" s="6" customFormat="1" ht="12.75" customHeight="1" x14ac:dyDescent="0.2">
      <c r="B52" s="48" t="s">
        <v>6</v>
      </c>
      <c r="C52" s="49"/>
      <c r="D52" s="40">
        <v>105</v>
      </c>
      <c r="E52" s="32">
        <v>108</v>
      </c>
      <c r="F52" s="32">
        <v>94</v>
      </c>
      <c r="G52" s="32"/>
      <c r="H52" s="32">
        <v>99</v>
      </c>
      <c r="I52" s="32">
        <v>100</v>
      </c>
      <c r="J52" s="32">
        <v>103</v>
      </c>
      <c r="K52" s="32">
        <v>107</v>
      </c>
      <c r="L52" s="33">
        <v>105</v>
      </c>
      <c r="M52" s="14"/>
      <c r="AD52" t="s">
        <v>48</v>
      </c>
      <c r="AE52">
        <v>7</v>
      </c>
      <c r="AF52" t="s">
        <v>6</v>
      </c>
      <c r="AG52" t="e">
        <f>EXACT(D52,#REF!)</f>
        <v>#REF!</v>
      </c>
      <c r="AH52" t="e">
        <f>EXACT(E52,#REF!)</f>
        <v>#REF!</v>
      </c>
      <c r="AI52" t="e">
        <f>EXACT(F52,#REF!)</f>
        <v>#REF!</v>
      </c>
      <c r="AJ52" t="e">
        <f>EXACT(G52,#REF!)</f>
        <v>#REF!</v>
      </c>
      <c r="AK52" t="e">
        <f>EXACT(H52,#REF!)</f>
        <v>#REF!</v>
      </c>
      <c r="AL52" t="e">
        <f>EXACT(I52,#REF!)</f>
        <v>#REF!</v>
      </c>
      <c r="AM52" t="e">
        <f>EXACT(J52,#REF!)</f>
        <v>#REF!</v>
      </c>
      <c r="AN52" t="e">
        <f>EXACT(K52,#REF!)</f>
        <v>#REF!</v>
      </c>
      <c r="AO52" t="e">
        <f>EXACT(L52,#REF!)</f>
        <v>#REF!</v>
      </c>
    </row>
    <row r="53" spans="2:41" s="6" customFormat="1" ht="12.75" customHeight="1" x14ac:dyDescent="0.2">
      <c r="B53" s="48" t="s">
        <v>7</v>
      </c>
      <c r="C53" s="49"/>
      <c r="D53" s="40">
        <v>104</v>
      </c>
      <c r="E53" s="32">
        <v>129</v>
      </c>
      <c r="F53" s="32">
        <v>115</v>
      </c>
      <c r="G53" s="32"/>
      <c r="H53" s="32"/>
      <c r="I53" s="32"/>
      <c r="J53" s="32">
        <v>145</v>
      </c>
      <c r="K53" s="32">
        <v>106</v>
      </c>
      <c r="L53" s="33"/>
      <c r="M53" s="14"/>
      <c r="AD53" t="s">
        <v>48</v>
      </c>
      <c r="AE53">
        <v>8</v>
      </c>
      <c r="AF53" t="s">
        <v>7</v>
      </c>
      <c r="AG53" t="e">
        <f>EXACT(D53,#REF!)</f>
        <v>#REF!</v>
      </c>
      <c r="AH53" t="e">
        <f>EXACT(E53,#REF!)</f>
        <v>#REF!</v>
      </c>
      <c r="AI53" t="e">
        <f>EXACT(F53,#REF!)</f>
        <v>#REF!</v>
      </c>
      <c r="AJ53" t="e">
        <f>EXACT(G53,#REF!)</f>
        <v>#REF!</v>
      </c>
      <c r="AK53" t="e">
        <f>EXACT(H53,#REF!)</f>
        <v>#REF!</v>
      </c>
      <c r="AL53" t="e">
        <f>EXACT(I53,#REF!)</f>
        <v>#REF!</v>
      </c>
      <c r="AM53" t="e">
        <f>EXACT(J53,#REF!)</f>
        <v>#REF!</v>
      </c>
      <c r="AN53" t="e">
        <f>EXACT(K53,#REF!)</f>
        <v>#REF!</v>
      </c>
      <c r="AO53" t="e">
        <f>EXACT(L53,#REF!)</f>
        <v>#REF!</v>
      </c>
    </row>
    <row r="54" spans="2:41" s="6" customFormat="1" ht="12.75" customHeight="1" x14ac:dyDescent="0.2">
      <c r="B54" s="48" t="s">
        <v>8</v>
      </c>
      <c r="C54" s="49"/>
      <c r="D54" s="40"/>
      <c r="E54" s="32"/>
      <c r="F54" s="32"/>
      <c r="G54" s="32"/>
      <c r="H54" s="32"/>
      <c r="I54" s="32"/>
      <c r="J54" s="32"/>
      <c r="K54" s="32"/>
      <c r="L54" s="33"/>
      <c r="M54" s="14"/>
      <c r="AD54" t="s">
        <v>48</v>
      </c>
      <c r="AE54">
        <v>9</v>
      </c>
      <c r="AF54" t="s">
        <v>8</v>
      </c>
      <c r="AG54" t="e">
        <f>EXACT(D54,#REF!)</f>
        <v>#REF!</v>
      </c>
      <c r="AH54" t="e">
        <f>EXACT(E54,#REF!)</f>
        <v>#REF!</v>
      </c>
      <c r="AI54" t="e">
        <f>EXACT(F54,#REF!)</f>
        <v>#REF!</v>
      </c>
      <c r="AJ54" t="e">
        <f>EXACT(G54,#REF!)</f>
        <v>#REF!</v>
      </c>
      <c r="AK54" t="e">
        <f>EXACT(H54,#REF!)</f>
        <v>#REF!</v>
      </c>
      <c r="AL54" t="e">
        <f>EXACT(I54,#REF!)</f>
        <v>#REF!</v>
      </c>
      <c r="AM54" t="e">
        <f>EXACT(J54,#REF!)</f>
        <v>#REF!</v>
      </c>
      <c r="AN54" t="e">
        <f>EXACT(K54,#REF!)</f>
        <v>#REF!</v>
      </c>
      <c r="AO54" t="e">
        <f>EXACT(L54,#REF!)</f>
        <v>#REF!</v>
      </c>
    </row>
    <row r="55" spans="2:41" s="6" customFormat="1" ht="12.75" customHeight="1" thickBot="1" x14ac:dyDescent="0.25">
      <c r="B55" s="50" t="s">
        <v>9</v>
      </c>
      <c r="C55" s="51"/>
      <c r="D55" s="40"/>
      <c r="E55" s="32"/>
      <c r="F55" s="32"/>
      <c r="G55" s="32"/>
      <c r="H55" s="32"/>
      <c r="I55" s="32"/>
      <c r="J55" s="32"/>
      <c r="K55" s="32"/>
      <c r="L55" s="33"/>
      <c r="M55" s="14"/>
      <c r="AD55" t="s">
        <v>48</v>
      </c>
      <c r="AE55">
        <v>10</v>
      </c>
      <c r="AF55" t="s">
        <v>9</v>
      </c>
      <c r="AG55" t="e">
        <f>EXACT(D55,#REF!)</f>
        <v>#REF!</v>
      </c>
      <c r="AH55" t="e">
        <f>EXACT(E55,#REF!)</f>
        <v>#REF!</v>
      </c>
      <c r="AI55" t="e">
        <f>EXACT(F55,#REF!)</f>
        <v>#REF!</v>
      </c>
      <c r="AJ55" t="e">
        <f>EXACT(G55,#REF!)</f>
        <v>#REF!</v>
      </c>
      <c r="AK55" t="e">
        <f>EXACT(H55,#REF!)</f>
        <v>#REF!</v>
      </c>
      <c r="AL55" t="e">
        <f>EXACT(I55,#REF!)</f>
        <v>#REF!</v>
      </c>
      <c r="AM55" t="e">
        <f>EXACT(J55,#REF!)</f>
        <v>#REF!</v>
      </c>
      <c r="AN55" t="e">
        <f>EXACT(K55,#REF!)</f>
        <v>#REF!</v>
      </c>
      <c r="AO55" t="e">
        <f>EXACT(L55,#REF!)</f>
        <v>#REF!</v>
      </c>
    </row>
    <row r="56" spans="2:41" s="6" customFormat="1" ht="12" customHeight="1" thickBot="1" x14ac:dyDescent="0.25">
      <c r="B56" s="54" t="s">
        <v>10</v>
      </c>
      <c r="C56" s="55"/>
      <c r="D56" s="41">
        <v>93.89895138226882</v>
      </c>
      <c r="E56" s="38">
        <v>113.43552750225427</v>
      </c>
      <c r="F56" s="38">
        <v>104.02181322426721</v>
      </c>
      <c r="G56" s="38">
        <v>97.27272727272728</v>
      </c>
      <c r="H56" s="38">
        <v>104.60526315789474</v>
      </c>
      <c r="I56" s="38">
        <v>99.672131147540995</v>
      </c>
      <c r="J56" s="38">
        <v>106.83453237410072</v>
      </c>
      <c r="K56" s="38">
        <v>105.75975748389541</v>
      </c>
      <c r="L56" s="39">
        <v>101.5712682379349</v>
      </c>
      <c r="M56" s="14"/>
    </row>
    <row r="57" spans="2:41" s="6" customFormat="1" ht="4.5" customHeight="1" x14ac:dyDescent="0.2">
      <c r="B57" s="26"/>
      <c r="C57" s="26"/>
      <c r="D57" s="14"/>
      <c r="E57" s="14"/>
      <c r="F57" s="14"/>
      <c r="G57" s="14"/>
      <c r="H57" s="14"/>
      <c r="I57" s="14"/>
      <c r="J57" s="14"/>
      <c r="K57" s="14"/>
      <c r="L57" s="14"/>
      <c r="M57" s="14"/>
    </row>
    <row r="58" spans="2:41" s="4" customFormat="1" ht="9" customHeight="1" x14ac:dyDescent="0.2">
      <c r="B58" s="19" t="s">
        <v>29</v>
      </c>
      <c r="C58" s="19"/>
      <c r="D58" s="17"/>
      <c r="E58" s="17"/>
      <c r="F58" s="17"/>
      <c r="G58" s="17"/>
      <c r="H58" s="17"/>
      <c r="I58" s="17"/>
      <c r="J58" s="17"/>
      <c r="K58" s="17"/>
      <c r="L58" s="17"/>
    </row>
    <row r="59" spans="2:41" s="8" customFormat="1" ht="8.5" x14ac:dyDescent="0.2">
      <c r="B59" s="19" t="s">
        <v>51</v>
      </c>
      <c r="C59" s="18"/>
    </row>
    <row r="60" spans="2:41" s="8" customFormat="1" ht="8.5" x14ac:dyDescent="0.2"/>
    <row r="61" spans="2:41" s="8" customFormat="1" ht="8.5" x14ac:dyDescent="0.2"/>
    <row r="62" spans="2:41" s="8" customFormat="1" ht="8.5" x14ac:dyDescent="0.2"/>
    <row r="63" spans="2:41" s="8" customFormat="1" ht="8.5" x14ac:dyDescent="0.2"/>
    <row r="64" spans="2:41" s="8" customFormat="1" ht="8.5" x14ac:dyDescent="0.2"/>
    <row r="72" ht="6.65" customHeight="1" x14ac:dyDescent="0.2"/>
  </sheetData>
  <mergeCells count="27">
    <mergeCell ref="A13:M13"/>
    <mergeCell ref="B32:C32"/>
    <mergeCell ref="B33:C33"/>
    <mergeCell ref="B34:C34"/>
    <mergeCell ref="B56:C56"/>
    <mergeCell ref="B48:C48"/>
    <mergeCell ref="B49:C49"/>
    <mergeCell ref="B50:C50"/>
    <mergeCell ref="B51:C51"/>
    <mergeCell ref="B52:C52"/>
    <mergeCell ref="B53:C53"/>
    <mergeCell ref="A2:K2"/>
    <mergeCell ref="B46:C46"/>
    <mergeCell ref="B47:C47"/>
    <mergeCell ref="B54:C54"/>
    <mergeCell ref="B55:C55"/>
    <mergeCell ref="B40:C40"/>
    <mergeCell ref="B41:C41"/>
    <mergeCell ref="B42:C42"/>
    <mergeCell ref="B43:C43"/>
    <mergeCell ref="B45:C45"/>
    <mergeCell ref="B35:C35"/>
    <mergeCell ref="B36:C36"/>
    <mergeCell ref="B37:C37"/>
    <mergeCell ref="B38:C38"/>
    <mergeCell ref="B39:C39"/>
    <mergeCell ref="A4:L4"/>
  </mergeCells>
  <phoneticPr fontId="2"/>
  <conditionalFormatting sqref="AG32:AN42">
    <cfRule type="cellIs" dxfId="2" priority="3" operator="equal">
      <formula>FALSE</formula>
    </cfRule>
  </conditionalFormatting>
  <conditionalFormatting sqref="AG46:AO55">
    <cfRule type="cellIs" dxfId="1" priority="2" operator="equal">
      <formula>FALSE</formula>
    </cfRule>
  </conditionalFormatting>
  <conditionalFormatting sqref="AG45:AO55">
    <cfRule type="cellIs" dxfId="0" priority="1" operator="equal">
      <formula>FALSE</formula>
    </cfRule>
  </conditionalFormatting>
  <pageMargins left="0.78740157480314965" right="0.78740157480314965" top="0.78740157480314965" bottom="0.78740157480314965" header="0.51181102362204722" footer="0.51181102362204722"/>
  <pageSetup paperSize="9" scale="9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EACB74A3C4194993EF6A1ED92A3D6B" ma:contentTypeVersion="2" ma:contentTypeDescription="新しいドキュメントを作成します。" ma:contentTypeScope="" ma:versionID="8a1e8fcf6edf2796d2c5e85785c66ddd">
  <xsd:schema xmlns:xsd="http://www.w3.org/2001/XMLSchema" xmlns:xs="http://www.w3.org/2001/XMLSchema" xmlns:p="http://schemas.microsoft.com/office/2006/metadata/properties" xmlns:ns2="68051374-fd97-4252-b0dd-5cbcc0de1b1b" targetNamespace="http://schemas.microsoft.com/office/2006/metadata/properties" ma:root="true" ma:fieldsID="aa2055f4cc1654e82f6beb28e01efd4b" ns2:_="">
    <xsd:import namespace="68051374-fd97-4252-b0dd-5cbcc0de1b1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51374-fd97-4252-b0dd-5cbcc0de1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46050-F0DD-49F4-A2DA-BF5D3A12E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051374-fd97-4252-b0dd-5cbcc0de1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B77BF5-0DCE-4438-9294-9C677BBD743A}">
  <ds:schemaRefs>
    <ds:schemaRef ds:uri="http://schemas.microsoft.com/sharepoint/v3/contenttype/forms"/>
  </ds:schemaRefs>
</ds:datastoreItem>
</file>

<file path=customXml/itemProps3.xml><?xml version="1.0" encoding="utf-8"?>
<ds:datastoreItem xmlns:ds="http://schemas.openxmlformats.org/officeDocument/2006/customXml" ds:itemID="{0F9E333F-EACD-4B61-9411-1126004EC592}">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68051374-fd97-4252-b0dd-5cbcc0de1b1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センター試験利用私立大　志望動向</vt:lpstr>
      <vt:lpstr>'センター試験利用私立大　志望動向'!Print_Area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ベネッセ・駿台</dc:creator>
  <cp:lastModifiedBy>ベネッセ・駿台</cp:lastModifiedBy>
  <cp:lastPrinted>2019-01-23T02:29:50Z</cp:lastPrinted>
  <dcterms:created xsi:type="dcterms:W3CDTF">2003-08-26T08:52:16Z</dcterms:created>
  <dcterms:modified xsi:type="dcterms:W3CDTF">2019-01-23T04:30:36Z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0x010100C3EACB74A3C4194993EF6A1ED92A3D6B</vt:lpwstr>
  </property>
</Properties>
</file>